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<sst xmlns="http://schemas.openxmlformats.org/spreadsheetml/2006/main" count="218" uniqueCount="174">
  <si>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</si>
  <si>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</si>
  <si>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</si>
  <si>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</si>
  <si>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</si>
  <si>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</si>
  <si>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</si>
  <si>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</si>
  <si>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</si>
  <si>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</si>
  <si>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</si>
  <si>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</si>
  <si>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</si>
  <si>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</si>
  <si>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</si>
  <si>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</si>
  <si>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</si>
  <si>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</si>
  <si>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</si>
  <si>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</si>
  <si>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</si>
  <si>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</si>
  <si>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</si>
  <si>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</si>
  <si>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</si>
  <si>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</si>
  <si>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</si>
  <si>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</si>
  <si>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</si>
  <si>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</si>
  <si>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</si>
  <si>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</si>
  <si>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</si>
  <si>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</si>
  <si>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</si>
  <si>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</si>
  <si>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</si>
  <si>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</si>
  <si>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</si>
  <si>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</si>
  <si>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</si>
  <si>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</si>
  <si>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</si>
  <si>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</si>
  <si>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</si>
  <si>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</si>
  <si>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</si>
  <si>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</si>
  <si>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</si>
  <si>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</si>
  <si>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</si>
  <si>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</si>
  <si>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</si>
  <si>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</si>
  <si>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</si>
  <si>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</si>
  <si>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</si>
  <si>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</si>
  <si>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</si>
  <si>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</si>
  <si>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</si>
  <si>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</si>
  <si>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</si>
  <si>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</si>
  <si>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</si>
  <si>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</si>
  <si>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</si>
  <si>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</si>
  <si>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</si>
  <si>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</si>
  <si>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</si>
  <si>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</si>
  <si>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</si>
  <si>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</si>
  <si>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</si>
  <si>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</si>
  <si>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</si>
  <si>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</si>
  <si>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</si>
  <si>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</si>
  <si>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</si>
  <si>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</si>
  <si>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</si>
  <si>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</si>
  <si>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</si>
  <si>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</si>
  <si>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</si>
  <si>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</si>
  <si>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</si>
  <si>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</si>
  <si>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</si>
  <si>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</si>
  <si>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</si>
  <si>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</si>
  <si>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</si>
  <si>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</si>
  <si>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</si>
  <si>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</si>
  <si>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</si>
  <si>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</si>
  <si>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</si>
  <si>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</si>
  <si>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</si>
  <si>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</si>
  <si>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</si>
  <si>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</si>
  <si>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</si>
  <si>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</si>
  <si>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</si>
  <si>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</si>
  <si>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</si>
  <si>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</si>
  <si>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</si>
  <si>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</si>
  <si>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</si>
  <si>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</si>
  <si>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</si>
  <si>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</si>
  <si>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</si>
  <si>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</si>
  <si>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</si>
  <si>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</si>
  <si>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</si>
  <si>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</si>
  <si>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</si>
  <si>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</si>
  <si>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</si>
  <si>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</si>
  <si>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</si>
  <si>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</si>
  <si>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</si>
  <si>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</si>
  <si>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</si>
  <si>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</si>
  <si>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</si>
  <si>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</si>
  <si>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</si>
  <si>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</si>
  <si>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</si>
  <si>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</si>
  <si>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</si>
  <si>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</si>
  <si>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</si>
  <si>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</si>
  <si>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</si>
  <si>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</si>
  <si>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</si>
  <si>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</si>
  <si>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</si>
  <si>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</si>
  <si>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</si>
  <si>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</si>
  <si>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</si>
  <si>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</si>
  <si>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</si>
  <si>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</si>
  <si>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</si>
  <si>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</si>
  <si>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</si>
  <si>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</si>
  <si>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</si>
  <si>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</si>
  <si>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</si>
  <si>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</si>
  <si>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</si>
  <si>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</si>
  <si>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</si>
  <si>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</si>
  <si>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</si>
  <si>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</si>
  <si>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 xml:space="preserve">                                               к постановлению администрации</t>
  </si>
  <si>
    <t xml:space="preserve">                                               МО Сертолово</t>
  </si>
  <si>
    <t xml:space="preserve">                                               ПРИЛОЖЕНИЕ №2</t>
  </si>
  <si>
    <r>
      <t xml:space="preserve">                                               от </t>
    </r>
    <r>
      <rPr>
        <u val="single"/>
        <sz val="12"/>
        <rFont val="Times New Roman"/>
        <family val="1"/>
      </rPr>
      <t>17.02.2015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42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</si>
</sst>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98" t="s">
        <v>172</v>
      </c>
      <c r="G1" s="98"/>
      <c r="H1" s="98"/>
      <c r="I1" s="98"/>
      <c r="J1" s="98"/>
    </row>
    <row r="2" spans="6:10" ht="15.75">
      <c r="F2" s="98" t="s">
        <v>170</v>
      </c>
      <c r="G2" s="98"/>
      <c r="H2" s="98"/>
      <c r="I2" s="98"/>
      <c r="J2" s="98"/>
    </row>
    <row r="3" spans="6:10" ht="15.75">
      <c r="F3" s="98" t="s">
        <v>171</v>
      </c>
      <c r="G3" s="98"/>
      <c r="H3" s="98"/>
      <c r="I3" s="98"/>
      <c r="J3" s="98"/>
    </row>
    <row r="4" spans="6:10" ht="15.75">
      <c r="F4" s="98" t="s">
        <v>173</v>
      </c>
      <c r="G4" s="98"/>
      <c r="H4" s="98"/>
      <c r="I4" s="98"/>
      <c r="J4" s="98"/>
    </row>
    <row r="5" spans="6:10" ht="15.75">
      <c r="F5" s="62"/>
      <c r="G5" s="62"/>
      <c r="H5" s="62"/>
      <c r="I5" s="62"/>
      <c r="J5" s="62"/>
    </row>
    <row r="6" spans="6:9" s="6" customFormat="1" ht="15.75">
      <c r="F6" s="100" t="s">
        <v>56</v>
      </c>
      <c r="G6" s="101"/>
      <c r="H6" s="101"/>
      <c r="I6" s="101"/>
    </row>
    <row r="7" spans="6:9" s="6" customFormat="1" ht="15.75">
      <c r="F7" s="100" t="s">
        <v>57</v>
      </c>
      <c r="G7" s="101"/>
      <c r="H7" s="101"/>
      <c r="I7" s="101"/>
    </row>
    <row r="8" spans="6:9" s="6" customFormat="1" ht="15">
      <c r="F8" s="99"/>
      <c r="G8" s="99"/>
      <c r="H8" s="99"/>
      <c r="I8" s="99"/>
    </row>
    <row r="9" spans="1:10" s="2" customFormat="1" ht="18.75">
      <c r="A9" s="93" t="s">
        <v>59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15" customHeight="1">
      <c r="A10" s="94" t="s">
        <v>106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97" t="s">
        <v>4</v>
      </c>
      <c r="B12" s="97" t="s">
        <v>0</v>
      </c>
      <c r="C12" s="108" t="s">
        <v>54</v>
      </c>
      <c r="D12" s="109"/>
      <c r="E12" s="110"/>
      <c r="F12" s="97" t="s">
        <v>1</v>
      </c>
      <c r="G12" s="97" t="s">
        <v>2</v>
      </c>
      <c r="H12" s="97" t="s">
        <v>3</v>
      </c>
      <c r="I12" s="97"/>
      <c r="J12" s="97"/>
    </row>
    <row r="13" spans="1:10" ht="1.5" customHeight="1" hidden="1">
      <c r="A13" s="97"/>
      <c r="B13" s="97"/>
      <c r="C13" s="111"/>
      <c r="D13" s="112"/>
      <c r="E13" s="113"/>
      <c r="F13" s="97"/>
      <c r="G13" s="97"/>
      <c r="H13" s="97" t="s">
        <v>60</v>
      </c>
      <c r="I13" s="97" t="s">
        <v>61</v>
      </c>
      <c r="J13" s="97" t="s">
        <v>62</v>
      </c>
    </row>
    <row r="14" spans="1:10" ht="19.5" customHeight="1">
      <c r="A14" s="97"/>
      <c r="B14" s="97"/>
      <c r="C14" s="97" t="s">
        <v>55</v>
      </c>
      <c r="D14" s="97" t="s">
        <v>166</v>
      </c>
      <c r="E14" s="114" t="s">
        <v>162</v>
      </c>
      <c r="F14" s="97"/>
      <c r="G14" s="97"/>
      <c r="H14" s="97"/>
      <c r="I14" s="97"/>
      <c r="J14" s="97"/>
    </row>
    <row r="15" spans="1:10" ht="24.75" customHeight="1">
      <c r="A15" s="97"/>
      <c r="B15" s="97"/>
      <c r="C15" s="97"/>
      <c r="D15" s="97"/>
      <c r="E15" s="115"/>
      <c r="F15" s="97"/>
      <c r="G15" s="97"/>
      <c r="H15" s="97"/>
      <c r="I15" s="97"/>
      <c r="J15" s="97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104" t="s">
        <v>37</v>
      </c>
      <c r="C17" s="104"/>
      <c r="D17" s="104"/>
      <c r="E17" s="104"/>
      <c r="F17" s="104"/>
      <c r="G17" s="104"/>
      <c r="H17" s="104"/>
      <c r="I17" s="104"/>
      <c r="J17" s="104"/>
    </row>
    <row r="18" spans="1:10" ht="25.5" customHeight="1">
      <c r="A18" s="72" t="s">
        <v>7</v>
      </c>
      <c r="B18" s="86" t="s">
        <v>92</v>
      </c>
      <c r="C18" s="95">
        <v>2566.5</v>
      </c>
      <c r="D18" s="95">
        <v>2566.5</v>
      </c>
      <c r="E18" s="95">
        <v>0</v>
      </c>
      <c r="F18" s="86" t="s">
        <v>122</v>
      </c>
      <c r="G18" s="72" t="s">
        <v>5</v>
      </c>
      <c r="H18" s="72">
        <v>3</v>
      </c>
      <c r="I18" s="88">
        <v>2</v>
      </c>
      <c r="J18" s="72">
        <v>1</v>
      </c>
    </row>
    <row r="19" spans="1:10" ht="27" customHeight="1">
      <c r="A19" s="73"/>
      <c r="B19" s="87"/>
      <c r="C19" s="96"/>
      <c r="D19" s="96"/>
      <c r="E19" s="96"/>
      <c r="F19" s="87"/>
      <c r="G19" s="73"/>
      <c r="H19" s="73"/>
      <c r="I19" s="89"/>
      <c r="J19" s="73"/>
    </row>
    <row r="20" spans="1:10" ht="17.25" customHeight="1">
      <c r="A20" s="77" t="s">
        <v>8</v>
      </c>
      <c r="B20" s="81" t="s">
        <v>73</v>
      </c>
      <c r="C20" s="92">
        <v>6641.1</v>
      </c>
      <c r="D20" s="92">
        <v>6641.1</v>
      </c>
      <c r="E20" s="95">
        <v>0</v>
      </c>
      <c r="F20" s="86" t="s">
        <v>121</v>
      </c>
      <c r="G20" s="72" t="s">
        <v>5</v>
      </c>
      <c r="H20" s="74">
        <v>21</v>
      </c>
      <c r="I20" s="74">
        <v>0</v>
      </c>
      <c r="J20" s="74">
        <v>0</v>
      </c>
    </row>
    <row r="21" spans="1:10" ht="20.25" customHeight="1">
      <c r="A21" s="77"/>
      <c r="B21" s="81"/>
      <c r="C21" s="92"/>
      <c r="D21" s="92"/>
      <c r="E21" s="96"/>
      <c r="F21" s="87"/>
      <c r="G21" s="73"/>
      <c r="H21" s="76"/>
      <c r="I21" s="76"/>
      <c r="J21" s="76"/>
    </row>
    <row r="22" spans="1:10" ht="29.25" customHeight="1">
      <c r="A22" s="77" t="s">
        <v>53</v>
      </c>
      <c r="B22" s="81" t="s">
        <v>112</v>
      </c>
      <c r="C22" s="92">
        <v>1205</v>
      </c>
      <c r="D22" s="92">
        <v>1205</v>
      </c>
      <c r="E22" s="95">
        <v>0</v>
      </c>
      <c r="F22" s="86" t="s">
        <v>123</v>
      </c>
      <c r="G22" s="72" t="s">
        <v>5</v>
      </c>
      <c r="H22" s="74">
        <v>5</v>
      </c>
      <c r="I22" s="74">
        <v>5</v>
      </c>
      <c r="J22" s="74">
        <v>1</v>
      </c>
    </row>
    <row r="23" spans="1:10" ht="24.75" customHeight="1">
      <c r="A23" s="77"/>
      <c r="B23" s="81"/>
      <c r="C23" s="92"/>
      <c r="D23" s="92"/>
      <c r="E23" s="96"/>
      <c r="F23" s="87"/>
      <c r="G23" s="73"/>
      <c r="H23" s="76"/>
      <c r="I23" s="76"/>
      <c r="J23" s="76"/>
    </row>
    <row r="24" spans="1:10" ht="34.5" customHeight="1">
      <c r="A24" s="77" t="s">
        <v>58</v>
      </c>
      <c r="B24" s="91" t="s">
        <v>130</v>
      </c>
      <c r="C24" s="92">
        <v>3666.1</v>
      </c>
      <c r="D24" s="92">
        <v>3666.1</v>
      </c>
      <c r="E24" s="15">
        <v>0</v>
      </c>
      <c r="F24" s="23" t="s">
        <v>128</v>
      </c>
      <c r="G24" s="27" t="s">
        <v>5</v>
      </c>
      <c r="H24" s="3">
        <v>50</v>
      </c>
      <c r="I24" s="3">
        <v>50</v>
      </c>
      <c r="J24" s="3">
        <v>50</v>
      </c>
    </row>
    <row r="25" spans="1:10" ht="42" customHeight="1" hidden="1">
      <c r="A25" s="77"/>
      <c r="B25" s="91"/>
      <c r="C25" s="92"/>
      <c r="D25" s="92"/>
      <c r="E25" s="54"/>
      <c r="F25" s="90"/>
      <c r="G25" s="84"/>
      <c r="H25" s="84"/>
      <c r="I25" s="84"/>
      <c r="J25" s="84"/>
    </row>
    <row r="26" spans="1:10" ht="31.5" customHeight="1" hidden="1">
      <c r="A26" s="77"/>
      <c r="B26" s="91"/>
      <c r="C26" s="92"/>
      <c r="D26" s="92"/>
      <c r="E26" s="54"/>
      <c r="F26" s="90"/>
      <c r="G26" s="84"/>
      <c r="H26" s="84"/>
      <c r="I26" s="84"/>
      <c r="J26" s="84"/>
    </row>
    <row r="27" spans="1:10" ht="24" customHeight="1" hidden="1">
      <c r="A27" s="77"/>
      <c r="B27" s="91"/>
      <c r="C27" s="92"/>
      <c r="D27" s="92"/>
      <c r="E27" s="54"/>
      <c r="F27" s="36"/>
      <c r="G27" s="84"/>
      <c r="H27" s="84"/>
      <c r="I27" s="84"/>
      <c r="J27" s="84"/>
    </row>
    <row r="28" spans="1:10" ht="28.5" customHeight="1" hidden="1">
      <c r="A28" s="77"/>
      <c r="B28" s="91"/>
      <c r="C28" s="92"/>
      <c r="D28" s="92"/>
      <c r="E28" s="54"/>
      <c r="F28" s="36"/>
      <c r="G28" s="84"/>
      <c r="H28" s="84"/>
      <c r="I28" s="84"/>
      <c r="J28" s="84"/>
    </row>
    <row r="29" spans="1:10" ht="39.75" customHeight="1" hidden="1">
      <c r="A29" s="77"/>
      <c r="B29" s="91"/>
      <c r="C29" s="92"/>
      <c r="D29" s="92"/>
      <c r="E29" s="54"/>
      <c r="F29" s="36"/>
      <c r="G29" s="84"/>
      <c r="H29" s="84"/>
      <c r="I29" s="84"/>
      <c r="J29" s="84"/>
    </row>
    <row r="30" spans="1:10" ht="39.75" customHeight="1" hidden="1">
      <c r="A30" s="77"/>
      <c r="B30" s="91"/>
      <c r="C30" s="92"/>
      <c r="D30" s="92"/>
      <c r="E30" s="54"/>
      <c r="F30" s="36"/>
      <c r="G30" s="84"/>
      <c r="H30" s="84"/>
      <c r="I30" s="84"/>
      <c r="J30" s="84"/>
    </row>
    <row r="31" spans="1:10" ht="39.75" customHeight="1" hidden="1">
      <c r="A31" s="77"/>
      <c r="B31" s="91"/>
      <c r="C31" s="92"/>
      <c r="D31" s="92"/>
      <c r="E31" s="54"/>
      <c r="F31" s="36"/>
      <c r="G31" s="84"/>
      <c r="H31" s="84"/>
      <c r="I31" s="84"/>
      <c r="J31" s="84"/>
    </row>
    <row r="32" spans="1:10" ht="51.75" customHeight="1" hidden="1">
      <c r="A32" s="77"/>
      <c r="B32" s="91"/>
      <c r="C32" s="92"/>
      <c r="D32" s="92"/>
      <c r="E32" s="54"/>
      <c r="F32" s="36"/>
      <c r="G32" s="84"/>
      <c r="H32" s="84"/>
      <c r="I32" s="84"/>
      <c r="J32" s="84"/>
    </row>
    <row r="33" spans="1:10" ht="52.5" customHeight="1" hidden="1">
      <c r="A33" s="77"/>
      <c r="B33" s="91"/>
      <c r="C33" s="92"/>
      <c r="D33" s="92"/>
      <c r="E33" s="53"/>
      <c r="F33" s="37"/>
      <c r="G33" s="85"/>
      <c r="H33" s="85"/>
      <c r="I33" s="85"/>
      <c r="J33" s="85"/>
    </row>
    <row r="34" spans="1:10" ht="33" customHeight="1">
      <c r="A34" s="80" t="s">
        <v>64</v>
      </c>
      <c r="B34" s="81" t="s">
        <v>140</v>
      </c>
      <c r="C34" s="65">
        <v>6358</v>
      </c>
      <c r="D34" s="65">
        <v>6358</v>
      </c>
      <c r="E34" s="66">
        <v>0</v>
      </c>
      <c r="F34" s="68" t="s">
        <v>125</v>
      </c>
      <c r="G34" s="74" t="s">
        <v>6</v>
      </c>
      <c r="H34" s="72">
        <v>11299</v>
      </c>
      <c r="I34" s="72">
        <v>1224</v>
      </c>
      <c r="J34" s="72">
        <v>490</v>
      </c>
    </row>
    <row r="35" spans="1:10" ht="20.25" customHeight="1">
      <c r="A35" s="80"/>
      <c r="B35" s="81"/>
      <c r="C35" s="65"/>
      <c r="D35" s="65"/>
      <c r="E35" s="103"/>
      <c r="F35" s="69"/>
      <c r="G35" s="76"/>
      <c r="H35" s="73"/>
      <c r="I35" s="73"/>
      <c r="J35" s="73"/>
    </row>
    <row r="36" spans="1:11" ht="47.25" customHeight="1">
      <c r="A36" s="80"/>
      <c r="B36" s="81"/>
      <c r="C36" s="65"/>
      <c r="D36" s="65"/>
      <c r="E36" s="103"/>
      <c r="F36" s="20" t="s">
        <v>126</v>
      </c>
      <c r="G36" s="27" t="s">
        <v>5</v>
      </c>
      <c r="H36" s="3">
        <v>6</v>
      </c>
      <c r="I36" s="3">
        <v>0</v>
      </c>
      <c r="J36" s="3">
        <v>1</v>
      </c>
      <c r="K36" t="s">
        <v>105</v>
      </c>
    </row>
    <row r="37" spans="1:10" ht="49.5" customHeight="1">
      <c r="A37" s="80"/>
      <c r="B37" s="81"/>
      <c r="C37" s="65"/>
      <c r="D37" s="65"/>
      <c r="E37" s="67"/>
      <c r="F37" s="20" t="s">
        <v>91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20436.7</v>
      </c>
      <c r="D38" s="8">
        <f>SUM(D18:D37)</f>
        <v>20436.7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102" t="s">
        <v>74</v>
      </c>
      <c r="C39" s="102"/>
      <c r="D39" s="102"/>
      <c r="E39" s="102"/>
      <c r="F39" s="102"/>
      <c r="G39" s="102"/>
      <c r="H39" s="102"/>
      <c r="I39" s="102"/>
      <c r="J39" s="102"/>
    </row>
    <row r="40" spans="1:10" ht="29.25" customHeight="1">
      <c r="A40" s="17" t="s">
        <v>9</v>
      </c>
      <c r="B40" s="25" t="s">
        <v>131</v>
      </c>
      <c r="C40" s="50">
        <v>688.3</v>
      </c>
      <c r="D40" s="56">
        <v>688.3</v>
      </c>
      <c r="E40" s="51">
        <v>0</v>
      </c>
      <c r="F40" s="16" t="s">
        <v>68</v>
      </c>
      <c r="G40" s="3" t="s">
        <v>5</v>
      </c>
      <c r="H40" s="49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82" t="s">
        <v>65</v>
      </c>
      <c r="B43" s="68" t="s">
        <v>76</v>
      </c>
      <c r="C43" s="66">
        <v>217.5</v>
      </c>
      <c r="D43" s="66">
        <v>217.5</v>
      </c>
      <c r="E43" s="66">
        <v>0</v>
      </c>
      <c r="F43" s="25" t="s">
        <v>160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83"/>
      <c r="B44" s="69"/>
      <c r="C44" s="67"/>
      <c r="D44" s="67"/>
      <c r="E44" s="67"/>
      <c r="F44" s="25" t="s">
        <v>161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47718.9</v>
      </c>
      <c r="D48" s="4">
        <v>45888.4</v>
      </c>
      <c r="E48" s="4">
        <v>1830.5</v>
      </c>
      <c r="F48" s="16" t="s">
        <v>49</v>
      </c>
      <c r="G48" s="3" t="s">
        <v>12</v>
      </c>
      <c r="H48" s="55">
        <v>29230.8</v>
      </c>
      <c r="I48" s="31">
        <v>2869.8</v>
      </c>
      <c r="J48" s="3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1625</v>
      </c>
      <c r="J49" s="3">
        <v>1636</v>
      </c>
    </row>
    <row r="50" spans="1:10" ht="30.75" customHeight="1">
      <c r="A50" s="72" t="s">
        <v>150</v>
      </c>
      <c r="B50" s="106" t="s">
        <v>159</v>
      </c>
      <c r="C50" s="66">
        <v>469.2</v>
      </c>
      <c r="D50" s="66">
        <v>469.2</v>
      </c>
      <c r="E50" s="66">
        <v>0</v>
      </c>
      <c r="F50" s="16" t="s">
        <v>153</v>
      </c>
      <c r="G50" s="3" t="s">
        <v>5</v>
      </c>
      <c r="H50" s="3">
        <v>43</v>
      </c>
      <c r="I50" s="3">
        <v>0</v>
      </c>
      <c r="J50" s="3">
        <v>0</v>
      </c>
    </row>
    <row r="51" spans="1:10" ht="26.25" customHeight="1">
      <c r="A51" s="105"/>
      <c r="B51" s="107"/>
      <c r="C51" s="103"/>
      <c r="D51" s="103"/>
      <c r="E51" s="67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151</v>
      </c>
      <c r="B52" s="46" t="s">
        <v>152</v>
      </c>
      <c r="C52" s="15">
        <v>332.8</v>
      </c>
      <c r="D52" s="15">
        <v>332.8</v>
      </c>
      <c r="E52" s="15">
        <v>0</v>
      </c>
      <c r="F52" s="16" t="s">
        <v>155</v>
      </c>
      <c r="G52" s="3" t="s">
        <v>5</v>
      </c>
      <c r="H52" s="3">
        <v>12</v>
      </c>
      <c r="I52" s="3">
        <v>0</v>
      </c>
      <c r="J52" s="3">
        <v>0</v>
      </c>
    </row>
    <row r="53" spans="1:10" ht="36.75" customHeight="1">
      <c r="A53" s="47" t="s">
        <v>163</v>
      </c>
      <c r="B53" s="48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7" t="s">
        <v>156</v>
      </c>
      <c r="B54" s="57" t="s">
        <v>164</v>
      </c>
      <c r="C54" s="15">
        <v>41</v>
      </c>
      <c r="D54" s="15">
        <v>41</v>
      </c>
      <c r="E54" s="15">
        <v>0</v>
      </c>
      <c r="F54" s="16" t="s">
        <v>165</v>
      </c>
      <c r="G54" s="3" t="s">
        <v>5</v>
      </c>
      <c r="H54" s="3">
        <v>11</v>
      </c>
      <c r="I54" s="3">
        <v>0</v>
      </c>
      <c r="J54" s="3">
        <v>0</v>
      </c>
    </row>
    <row r="55" spans="1:10" ht="31.5" customHeight="1">
      <c r="A55" s="47" t="s">
        <v>167</v>
      </c>
      <c r="B55" s="57" t="s">
        <v>168</v>
      </c>
      <c r="C55" s="15">
        <v>120</v>
      </c>
      <c r="D55" s="15">
        <v>120</v>
      </c>
      <c r="E55" s="15">
        <v>0</v>
      </c>
      <c r="F55" s="16" t="s">
        <v>169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59903.4</v>
      </c>
      <c r="D56" s="8">
        <f>D54+D53+D52+D50+D49+D48+D47+D46+D45+D43+D42+D41+D40+D55</f>
        <v>58072.9</v>
      </c>
      <c r="E56" s="8">
        <f>E54+E53+E52+E50+E49+E48+E47+E46+E45+E43+E42+E41+E40+E55</f>
        <v>1830.5</v>
      </c>
      <c r="F56" s="13"/>
      <c r="G56" s="7"/>
      <c r="H56" s="7"/>
      <c r="I56" s="7"/>
      <c r="J56" s="7"/>
    </row>
    <row r="57" spans="1:10" ht="15.75" customHeight="1">
      <c r="A57" s="30"/>
      <c r="B57" s="102" t="s">
        <v>46</v>
      </c>
      <c r="C57" s="102"/>
      <c r="D57" s="102"/>
      <c r="E57" s="102"/>
      <c r="F57" s="102"/>
      <c r="G57" s="102"/>
      <c r="H57" s="102"/>
      <c r="I57" s="102"/>
      <c r="J57" s="102"/>
    </row>
    <row r="58" spans="1:13" ht="63.75" customHeight="1">
      <c r="A58" s="27" t="s">
        <v>11</v>
      </c>
      <c r="B58" s="25" t="s">
        <v>116</v>
      </c>
      <c r="C58" s="44">
        <v>46908.1</v>
      </c>
      <c r="D58" s="60">
        <v>46908.1</v>
      </c>
      <c r="E58" s="52">
        <v>0</v>
      </c>
      <c r="F58" s="20" t="s">
        <v>13</v>
      </c>
      <c r="G58" s="27" t="s">
        <v>12</v>
      </c>
      <c r="H58" s="40">
        <v>308614</v>
      </c>
      <c r="I58" s="40">
        <v>286754</v>
      </c>
      <c r="J58" s="40">
        <v>308614</v>
      </c>
      <c r="M58" s="43"/>
    </row>
    <row r="59" spans="1:13" ht="63" customHeight="1">
      <c r="A59" s="27" t="s">
        <v>15</v>
      </c>
      <c r="B59" s="25" t="s">
        <v>117</v>
      </c>
      <c r="C59" s="45">
        <v>14772.7</v>
      </c>
      <c r="D59" s="59">
        <v>14772.7</v>
      </c>
      <c r="E59" s="51">
        <v>0</v>
      </c>
      <c r="F59" s="20" t="s">
        <v>119</v>
      </c>
      <c r="G59" s="27" t="s">
        <v>12</v>
      </c>
      <c r="H59" s="40">
        <v>283554</v>
      </c>
      <c r="I59" s="40">
        <v>283554</v>
      </c>
      <c r="J59" s="40">
        <v>283554</v>
      </c>
      <c r="M59" s="43"/>
    </row>
    <row r="60" spans="1:10" ht="52.5" customHeight="1">
      <c r="A60" s="27" t="s">
        <v>149</v>
      </c>
      <c r="B60" s="25" t="s">
        <v>81</v>
      </c>
      <c r="C60" s="45">
        <v>201.5</v>
      </c>
      <c r="D60" s="51">
        <v>201.5</v>
      </c>
      <c r="E60" s="51">
        <v>0</v>
      </c>
      <c r="F60" s="20" t="s">
        <v>118</v>
      </c>
      <c r="G60" s="27" t="s">
        <v>5</v>
      </c>
      <c r="H60" s="22">
        <v>246</v>
      </c>
      <c r="I60" s="22">
        <v>246</v>
      </c>
      <c r="J60" s="22">
        <v>246</v>
      </c>
    </row>
    <row r="61" spans="1:10" ht="24.75" customHeight="1">
      <c r="A61" s="27" t="s">
        <v>16</v>
      </c>
      <c r="B61" s="25" t="s">
        <v>107</v>
      </c>
      <c r="C61" s="45">
        <v>1837.4</v>
      </c>
      <c r="D61" s="59">
        <v>1837.4</v>
      </c>
      <c r="E61" s="51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15.75" customHeight="1">
      <c r="A62" s="7"/>
      <c r="B62" s="10" t="s">
        <v>43</v>
      </c>
      <c r="C62" s="8">
        <f>C61+C60+C59+C58</f>
        <v>63719.7</v>
      </c>
      <c r="D62" s="8">
        <f>D61+D60+D59+D58</f>
        <v>63719.7</v>
      </c>
      <c r="E62" s="8">
        <v>0</v>
      </c>
      <c r="F62" s="13"/>
      <c r="G62" s="7"/>
      <c r="H62" s="7"/>
      <c r="I62" s="7"/>
      <c r="J62" s="7"/>
    </row>
    <row r="63" spans="1:10" ht="15.75" customHeight="1">
      <c r="A63" s="30"/>
      <c r="B63" s="102" t="s">
        <v>38</v>
      </c>
      <c r="C63" s="102"/>
      <c r="D63" s="102"/>
      <c r="E63" s="102"/>
      <c r="F63" s="102"/>
      <c r="G63" s="102"/>
      <c r="H63" s="102"/>
      <c r="I63" s="102"/>
      <c r="J63" s="102"/>
    </row>
    <row r="64" spans="1:10" ht="27" customHeight="1">
      <c r="A64" s="3" t="s">
        <v>17</v>
      </c>
      <c r="B64" s="23" t="s">
        <v>93</v>
      </c>
      <c r="C64" s="58">
        <v>12417.65</v>
      </c>
      <c r="D64" s="58">
        <v>12417.65</v>
      </c>
      <c r="E64" s="4">
        <v>0</v>
      </c>
      <c r="F64" s="16" t="s">
        <v>82</v>
      </c>
      <c r="G64" s="3" t="s">
        <v>12</v>
      </c>
      <c r="H64" s="4">
        <v>294139</v>
      </c>
      <c r="I64" s="4">
        <v>294139</v>
      </c>
      <c r="J64" s="4">
        <v>294139</v>
      </c>
    </row>
    <row r="65" spans="1:25" s="11" customFormat="1" ht="26.25" customHeight="1">
      <c r="A65" s="27" t="s">
        <v>18</v>
      </c>
      <c r="B65" s="25" t="s">
        <v>94</v>
      </c>
      <c r="C65" s="26">
        <v>790.5</v>
      </c>
      <c r="D65" s="26">
        <v>790.5</v>
      </c>
      <c r="E65" s="26">
        <v>0</v>
      </c>
      <c r="F65" s="20" t="s">
        <v>48</v>
      </c>
      <c r="G65" s="27" t="s">
        <v>20</v>
      </c>
      <c r="H65" s="4">
        <v>500</v>
      </c>
      <c r="I65" s="4">
        <v>400</v>
      </c>
      <c r="J65" s="4">
        <v>400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10" ht="28.5" customHeight="1">
      <c r="A66" s="72" t="s">
        <v>19</v>
      </c>
      <c r="B66" s="86" t="s">
        <v>133</v>
      </c>
      <c r="C66" s="63">
        <v>1477.75</v>
      </c>
      <c r="D66" s="63">
        <v>1477.75</v>
      </c>
      <c r="E66" s="70">
        <v>0</v>
      </c>
      <c r="F66" s="16" t="s">
        <v>83</v>
      </c>
      <c r="G66" s="3" t="s">
        <v>21</v>
      </c>
      <c r="H66" s="4">
        <v>165</v>
      </c>
      <c r="I66" s="4">
        <v>165</v>
      </c>
      <c r="J66" s="4">
        <v>165</v>
      </c>
    </row>
    <row r="67" spans="1:10" ht="27.75" customHeight="1">
      <c r="A67" s="73"/>
      <c r="B67" s="87"/>
      <c r="C67" s="64"/>
      <c r="D67" s="64"/>
      <c r="E67" s="71"/>
      <c r="F67" s="16" t="s">
        <v>134</v>
      </c>
      <c r="G67" s="3" t="s">
        <v>5</v>
      </c>
      <c r="H67" s="39">
        <v>55</v>
      </c>
      <c r="I67" s="39">
        <v>55</v>
      </c>
      <c r="J67" s="39">
        <v>55</v>
      </c>
    </row>
    <row r="68" spans="1:10" ht="15.75" customHeight="1">
      <c r="A68" s="7"/>
      <c r="B68" s="10" t="s">
        <v>42</v>
      </c>
      <c r="C68" s="32">
        <f>SUM(C64:C66)</f>
        <v>14685.9</v>
      </c>
      <c r="D68" s="32">
        <f>SUM(C64:C66)</f>
        <v>14685.9</v>
      </c>
      <c r="E68" s="32">
        <v>0</v>
      </c>
      <c r="F68" s="13"/>
      <c r="G68" s="7"/>
      <c r="H68" s="33"/>
      <c r="I68" s="33"/>
      <c r="J68" s="33"/>
    </row>
    <row r="69" spans="1:10" ht="15.75" customHeight="1">
      <c r="A69" s="30"/>
      <c r="B69" s="102" t="s">
        <v>39</v>
      </c>
      <c r="C69" s="102"/>
      <c r="D69" s="102"/>
      <c r="E69" s="102"/>
      <c r="F69" s="102"/>
      <c r="G69" s="102"/>
      <c r="H69" s="102"/>
      <c r="I69" s="102"/>
      <c r="J69" s="102"/>
    </row>
    <row r="70" spans="1:24" s="11" customFormat="1" ht="33.75" customHeight="1">
      <c r="A70" s="27" t="s">
        <v>22</v>
      </c>
      <c r="B70" s="25" t="s">
        <v>96</v>
      </c>
      <c r="C70" s="15">
        <v>2897.1</v>
      </c>
      <c r="D70" s="15">
        <v>2897.1</v>
      </c>
      <c r="E70" s="15">
        <v>0</v>
      </c>
      <c r="F70" s="25" t="s">
        <v>129</v>
      </c>
      <c r="G70" s="27" t="s">
        <v>12</v>
      </c>
      <c r="H70" s="41">
        <v>112523.5</v>
      </c>
      <c r="I70" s="61">
        <v>113957</v>
      </c>
      <c r="J70" s="41">
        <v>112523.5</v>
      </c>
      <c r="K70" s="6"/>
      <c r="L70" s="6"/>
      <c r="M70" s="4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31.5" customHeight="1">
      <c r="A71" s="27" t="s">
        <v>23</v>
      </c>
      <c r="B71" s="25" t="s">
        <v>97</v>
      </c>
      <c r="C71" s="15">
        <v>14010.4</v>
      </c>
      <c r="D71" s="15">
        <v>14010.4</v>
      </c>
      <c r="E71" s="15">
        <v>0</v>
      </c>
      <c r="F71" s="25" t="s">
        <v>146</v>
      </c>
      <c r="G71" s="27" t="s">
        <v>12</v>
      </c>
      <c r="H71" s="41">
        <v>550471.5</v>
      </c>
      <c r="I71" s="61">
        <v>551905</v>
      </c>
      <c r="J71" s="41">
        <v>550471.5</v>
      </c>
      <c r="K71" s="6"/>
      <c r="L71" s="6"/>
      <c r="M71" s="4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11" customFormat="1" ht="28.5" customHeight="1">
      <c r="A72" s="27" t="s">
        <v>24</v>
      </c>
      <c r="B72" s="25" t="s">
        <v>104</v>
      </c>
      <c r="C72" s="15">
        <v>3060.8</v>
      </c>
      <c r="D72" s="15">
        <v>3060.8</v>
      </c>
      <c r="E72" s="15">
        <v>0</v>
      </c>
      <c r="F72" s="25" t="s">
        <v>145</v>
      </c>
      <c r="G72" s="3" t="s">
        <v>148</v>
      </c>
      <c r="H72" s="3">
        <v>1800</v>
      </c>
      <c r="I72" s="3">
        <v>324</v>
      </c>
      <c r="J72" s="3">
        <v>324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10" ht="26.25" customHeight="1">
      <c r="A73" s="77" t="s">
        <v>25</v>
      </c>
      <c r="B73" s="81" t="s">
        <v>142</v>
      </c>
      <c r="C73" s="92">
        <v>1418.2</v>
      </c>
      <c r="D73" s="92">
        <v>1418.2</v>
      </c>
      <c r="E73" s="95">
        <v>0</v>
      </c>
      <c r="F73" s="25" t="s">
        <v>101</v>
      </c>
      <c r="G73" s="3" t="s">
        <v>63</v>
      </c>
      <c r="H73" s="3">
        <v>88.875</v>
      </c>
      <c r="I73" s="3">
        <v>88.875</v>
      </c>
      <c r="J73" s="3">
        <v>88.875</v>
      </c>
    </row>
    <row r="74" spans="1:10" ht="27.75" customHeight="1">
      <c r="A74" s="77"/>
      <c r="B74" s="81"/>
      <c r="C74" s="92"/>
      <c r="D74" s="92"/>
      <c r="E74" s="96"/>
      <c r="F74" s="25" t="s">
        <v>102</v>
      </c>
      <c r="G74" s="3" t="s">
        <v>63</v>
      </c>
      <c r="H74" s="3">
        <v>296.25</v>
      </c>
      <c r="I74" s="3">
        <v>296.25</v>
      </c>
      <c r="J74" s="3">
        <v>296.25</v>
      </c>
    </row>
    <row r="75" spans="1:10" ht="28.5" customHeight="1">
      <c r="A75" s="80" t="s">
        <v>26</v>
      </c>
      <c r="B75" s="81" t="s">
        <v>99</v>
      </c>
      <c r="C75" s="65">
        <v>3358.3</v>
      </c>
      <c r="D75" s="65">
        <v>3358.3</v>
      </c>
      <c r="E75" s="66">
        <v>0</v>
      </c>
      <c r="F75" s="25" t="s">
        <v>110</v>
      </c>
      <c r="G75" s="3" t="s">
        <v>63</v>
      </c>
      <c r="H75" s="27">
        <v>1109</v>
      </c>
      <c r="I75" s="27">
        <v>1109</v>
      </c>
      <c r="J75" s="27">
        <v>1109</v>
      </c>
    </row>
    <row r="76" spans="1:10" ht="28.5" customHeight="1">
      <c r="A76" s="80"/>
      <c r="B76" s="81"/>
      <c r="C76" s="65"/>
      <c r="D76" s="65"/>
      <c r="E76" s="67"/>
      <c r="F76" s="25" t="s">
        <v>109</v>
      </c>
      <c r="G76" s="3" t="s">
        <v>63</v>
      </c>
      <c r="H76" s="27">
        <v>6053</v>
      </c>
      <c r="I76" s="27">
        <v>6053</v>
      </c>
      <c r="J76" s="27">
        <v>6053</v>
      </c>
    </row>
    <row r="77" spans="1:10" ht="17.25" customHeight="1">
      <c r="A77" s="74" t="s">
        <v>27</v>
      </c>
      <c r="B77" s="68" t="s">
        <v>98</v>
      </c>
      <c r="C77" s="66">
        <v>1477.5</v>
      </c>
      <c r="D77" s="66">
        <v>1477.5</v>
      </c>
      <c r="E77" s="66">
        <v>0</v>
      </c>
      <c r="F77" s="25" t="s">
        <v>147</v>
      </c>
      <c r="G77" s="3" t="s">
        <v>63</v>
      </c>
      <c r="H77" s="3">
        <v>8000</v>
      </c>
      <c r="I77" s="3">
        <v>40500</v>
      </c>
      <c r="J77" s="3">
        <v>40500</v>
      </c>
    </row>
    <row r="78" spans="1:24" s="11" customFormat="1" ht="18.75" customHeight="1">
      <c r="A78" s="76"/>
      <c r="B78" s="69"/>
      <c r="C78" s="67"/>
      <c r="D78" s="67"/>
      <c r="E78" s="67"/>
      <c r="F78" s="25" t="s">
        <v>144</v>
      </c>
      <c r="G78" s="27" t="s">
        <v>29</v>
      </c>
      <c r="H78" s="3">
        <v>170</v>
      </c>
      <c r="I78" s="3">
        <v>80</v>
      </c>
      <c r="J78" s="3">
        <v>80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11" customFormat="1" ht="39" customHeight="1">
      <c r="A79" s="27" t="s">
        <v>28</v>
      </c>
      <c r="B79" s="25" t="s">
        <v>100</v>
      </c>
      <c r="C79" s="24">
        <v>430</v>
      </c>
      <c r="D79" s="24">
        <v>430</v>
      </c>
      <c r="E79" s="24">
        <v>0</v>
      </c>
      <c r="F79" s="25" t="s">
        <v>103</v>
      </c>
      <c r="G79" s="27" t="s">
        <v>29</v>
      </c>
      <c r="H79" s="27">
        <v>58.6</v>
      </c>
      <c r="I79" s="27">
        <v>58.6</v>
      </c>
      <c r="J79" s="27">
        <v>58.6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10" ht="20.25" customHeight="1">
      <c r="A80" s="7"/>
      <c r="B80" s="10" t="s">
        <v>41</v>
      </c>
      <c r="C80" s="8">
        <f>SUM(C70:C79)</f>
        <v>26652.3</v>
      </c>
      <c r="D80" s="8">
        <f>SUM(D70:D79)</f>
        <v>26652.3</v>
      </c>
      <c r="E80" s="8">
        <v>0</v>
      </c>
      <c r="F80" s="13"/>
      <c r="G80" s="7"/>
      <c r="H80" s="7"/>
      <c r="I80" s="7"/>
      <c r="J80" s="7"/>
    </row>
    <row r="81" spans="1:10" ht="17.25" customHeight="1">
      <c r="A81" s="30"/>
      <c r="B81" s="102" t="s">
        <v>47</v>
      </c>
      <c r="C81" s="102"/>
      <c r="D81" s="102"/>
      <c r="E81" s="102"/>
      <c r="F81" s="102"/>
      <c r="G81" s="102"/>
      <c r="H81" s="102"/>
      <c r="I81" s="102"/>
      <c r="J81" s="102"/>
    </row>
    <row r="82" spans="1:13" ht="32.25" customHeight="1">
      <c r="A82" s="80" t="s">
        <v>33</v>
      </c>
      <c r="B82" s="81" t="s">
        <v>86</v>
      </c>
      <c r="C82" s="78">
        <v>1049</v>
      </c>
      <c r="D82" s="78">
        <v>1049</v>
      </c>
      <c r="E82" s="116">
        <v>0</v>
      </c>
      <c r="F82" s="25" t="s">
        <v>90</v>
      </c>
      <c r="G82" s="27" t="s">
        <v>12</v>
      </c>
      <c r="H82" s="27">
        <v>7473</v>
      </c>
      <c r="I82" s="27">
        <v>7473</v>
      </c>
      <c r="J82" s="27">
        <v>7473</v>
      </c>
      <c r="M82" s="14" t="s">
        <v>105</v>
      </c>
    </row>
    <row r="83" spans="1:10" ht="29.25" customHeight="1">
      <c r="A83" s="80"/>
      <c r="B83" s="81"/>
      <c r="C83" s="78"/>
      <c r="D83" s="78"/>
      <c r="E83" s="117"/>
      <c r="F83" s="20" t="s">
        <v>30</v>
      </c>
      <c r="G83" s="27" t="s">
        <v>5</v>
      </c>
      <c r="H83" s="27">
        <v>271</v>
      </c>
      <c r="I83" s="27">
        <v>200</v>
      </c>
      <c r="J83" s="27">
        <v>200</v>
      </c>
    </row>
    <row r="84" spans="1:10" ht="32.25" customHeight="1">
      <c r="A84" s="80" t="s">
        <v>34</v>
      </c>
      <c r="B84" s="81" t="s">
        <v>87</v>
      </c>
      <c r="C84" s="78">
        <v>2138.7</v>
      </c>
      <c r="D84" s="78">
        <v>2138.7</v>
      </c>
      <c r="E84" s="116">
        <v>0</v>
      </c>
      <c r="F84" s="20" t="s">
        <v>89</v>
      </c>
      <c r="G84" s="27" t="s">
        <v>12</v>
      </c>
      <c r="H84" s="27">
        <v>1500</v>
      </c>
      <c r="I84" s="27">
        <v>1500</v>
      </c>
      <c r="J84" s="27">
        <v>1500</v>
      </c>
    </row>
    <row r="85" spans="1:10" ht="33.75" customHeight="1">
      <c r="A85" s="80"/>
      <c r="B85" s="81"/>
      <c r="C85" s="78"/>
      <c r="D85" s="78"/>
      <c r="E85" s="117"/>
      <c r="F85" s="20" t="s">
        <v>30</v>
      </c>
      <c r="G85" s="27" t="s">
        <v>5</v>
      </c>
      <c r="H85" s="27">
        <v>350</v>
      </c>
      <c r="I85" s="27">
        <v>350</v>
      </c>
      <c r="J85" s="27">
        <v>350</v>
      </c>
    </row>
    <row r="86" spans="1:10" ht="34.5" customHeight="1">
      <c r="A86" s="80" t="s">
        <v>35</v>
      </c>
      <c r="B86" s="81" t="s">
        <v>88</v>
      </c>
      <c r="C86" s="78">
        <v>1642.5</v>
      </c>
      <c r="D86" s="78">
        <v>1642.5</v>
      </c>
      <c r="E86" s="116">
        <v>0</v>
      </c>
      <c r="F86" s="20" t="s">
        <v>31</v>
      </c>
      <c r="G86" s="27" t="s">
        <v>5</v>
      </c>
      <c r="H86" s="27">
        <v>20</v>
      </c>
      <c r="I86" s="27">
        <v>20</v>
      </c>
      <c r="J86" s="27">
        <v>20</v>
      </c>
    </row>
    <row r="87" spans="1:10" ht="18.75" customHeight="1">
      <c r="A87" s="80"/>
      <c r="B87" s="81"/>
      <c r="C87" s="78"/>
      <c r="D87" s="78"/>
      <c r="E87" s="117"/>
      <c r="F87" s="20" t="s">
        <v>32</v>
      </c>
      <c r="G87" s="27" t="s">
        <v>5</v>
      </c>
      <c r="H87" s="27">
        <v>3</v>
      </c>
      <c r="I87" s="27">
        <v>3</v>
      </c>
      <c r="J87" s="27">
        <v>3</v>
      </c>
    </row>
    <row r="88" spans="1:10" ht="62.25" customHeight="1">
      <c r="A88" s="72" t="s">
        <v>70</v>
      </c>
      <c r="B88" s="68" t="s">
        <v>135</v>
      </c>
      <c r="C88" s="70">
        <v>6343.7</v>
      </c>
      <c r="D88" s="70">
        <v>6343.7</v>
      </c>
      <c r="E88" s="70">
        <v>0</v>
      </c>
      <c r="F88" s="16" t="s">
        <v>138</v>
      </c>
      <c r="G88" s="3" t="s">
        <v>5</v>
      </c>
      <c r="H88" s="27">
        <v>1</v>
      </c>
      <c r="I88" s="27">
        <v>1</v>
      </c>
      <c r="J88" s="27">
        <v>1</v>
      </c>
    </row>
    <row r="89" spans="1:10" ht="79.5" customHeight="1">
      <c r="A89" s="73"/>
      <c r="B89" s="69"/>
      <c r="C89" s="71"/>
      <c r="D89" s="71"/>
      <c r="E89" s="71"/>
      <c r="F89" s="16" t="s">
        <v>139</v>
      </c>
      <c r="G89" s="27" t="s">
        <v>12</v>
      </c>
      <c r="H89" s="27">
        <v>6873</v>
      </c>
      <c r="I89" s="27">
        <v>6873</v>
      </c>
      <c r="J89" s="27">
        <v>6873</v>
      </c>
    </row>
    <row r="90" spans="1:10" ht="15.75" customHeight="1">
      <c r="A90" s="7"/>
      <c r="B90" s="10" t="s">
        <v>40</v>
      </c>
      <c r="C90" s="8">
        <f>C88+C86+C84+C82</f>
        <v>11173.9</v>
      </c>
      <c r="D90" s="8">
        <f>D88+D86+D84+D82</f>
        <v>11173.9</v>
      </c>
      <c r="E90" s="8">
        <v>0</v>
      </c>
      <c r="F90" s="13"/>
      <c r="G90" s="7"/>
      <c r="H90" s="7"/>
      <c r="I90" s="7"/>
      <c r="J90" s="7"/>
    </row>
    <row r="91" spans="1:10" ht="20.25" customHeight="1">
      <c r="A91" s="80" t="s">
        <v>84</v>
      </c>
      <c r="B91" s="80"/>
      <c r="C91" s="80"/>
      <c r="D91" s="80"/>
      <c r="E91" s="80"/>
      <c r="F91" s="80"/>
      <c r="G91" s="80"/>
      <c r="H91" s="80"/>
      <c r="I91" s="80"/>
      <c r="J91" s="80"/>
    </row>
    <row r="92" spans="1:10" ht="25.5" customHeight="1">
      <c r="A92" s="80" t="s">
        <v>36</v>
      </c>
      <c r="B92" s="81" t="s">
        <v>85</v>
      </c>
      <c r="C92" s="77">
        <v>13764.5</v>
      </c>
      <c r="D92" s="77">
        <v>13764.5</v>
      </c>
      <c r="E92" s="95">
        <v>0</v>
      </c>
      <c r="F92" s="20" t="s">
        <v>71</v>
      </c>
      <c r="G92" s="27" t="s">
        <v>72</v>
      </c>
      <c r="H92" s="27">
        <v>99</v>
      </c>
      <c r="I92" s="27">
        <v>99</v>
      </c>
      <c r="J92" s="27">
        <v>99</v>
      </c>
    </row>
    <row r="93" spans="1:10" ht="29.25" customHeight="1">
      <c r="A93" s="80"/>
      <c r="B93" s="81"/>
      <c r="C93" s="77"/>
      <c r="D93" s="77"/>
      <c r="E93" s="118"/>
      <c r="F93" s="68" t="s">
        <v>124</v>
      </c>
      <c r="G93" s="74" t="s">
        <v>137</v>
      </c>
      <c r="H93" s="74">
        <v>39997.4</v>
      </c>
      <c r="I93" s="74">
        <v>39997.4</v>
      </c>
      <c r="J93" s="74">
        <v>39997.4</v>
      </c>
    </row>
    <row r="94" spans="1:10" ht="27" customHeight="1" hidden="1">
      <c r="A94" s="80"/>
      <c r="B94" s="81"/>
      <c r="C94" s="77"/>
      <c r="D94" s="77"/>
      <c r="E94" s="54"/>
      <c r="F94" s="79"/>
      <c r="G94" s="75"/>
      <c r="H94" s="75"/>
      <c r="I94" s="75"/>
      <c r="J94" s="75"/>
    </row>
    <row r="95" spans="1:10" ht="8.25" customHeight="1" hidden="1">
      <c r="A95" s="80"/>
      <c r="B95" s="81"/>
      <c r="C95" s="77"/>
      <c r="D95" s="77"/>
      <c r="E95" s="54"/>
      <c r="F95" s="79"/>
      <c r="G95" s="75"/>
      <c r="H95" s="75"/>
      <c r="I95" s="75"/>
      <c r="J95" s="75"/>
    </row>
    <row r="96" spans="1:10" ht="63.75" customHeight="1" hidden="1">
      <c r="A96" s="80"/>
      <c r="B96" s="81"/>
      <c r="C96" s="77"/>
      <c r="D96" s="77"/>
      <c r="E96" s="54"/>
      <c r="F96" s="79"/>
      <c r="G96" s="75"/>
      <c r="H96" s="75"/>
      <c r="I96" s="75"/>
      <c r="J96" s="75"/>
    </row>
    <row r="97" spans="1:10" ht="41.25" customHeight="1" hidden="1">
      <c r="A97" s="80"/>
      <c r="B97" s="81"/>
      <c r="C97" s="77"/>
      <c r="D97" s="77"/>
      <c r="E97" s="53"/>
      <c r="F97" s="69"/>
      <c r="G97" s="76"/>
      <c r="H97" s="76"/>
      <c r="I97" s="76"/>
      <c r="J97" s="76"/>
    </row>
    <row r="98" spans="1:10" ht="15.75" customHeight="1">
      <c r="A98" s="9"/>
      <c r="B98" s="10" t="s">
        <v>108</v>
      </c>
      <c r="C98" s="10">
        <v>13764.5</v>
      </c>
      <c r="D98" s="10">
        <v>13764.5</v>
      </c>
      <c r="E98" s="8">
        <v>0</v>
      </c>
      <c r="F98" s="13"/>
      <c r="G98" s="7"/>
      <c r="H98" s="7"/>
      <c r="I98" s="7"/>
      <c r="J98" s="7"/>
    </row>
    <row r="99" spans="1:10" ht="17.25" customHeight="1">
      <c r="A99" s="18"/>
      <c r="B99" s="34" t="s">
        <v>10</v>
      </c>
      <c r="C99" s="35">
        <f>C90+C80+C68+C62+C56+C38+C98</f>
        <v>210336.4</v>
      </c>
      <c r="D99" s="35">
        <f>D90+D80+D68+D62+D56+D38+D98</f>
        <v>208505.9</v>
      </c>
      <c r="E99" s="35">
        <f>E48</f>
        <v>1830.5</v>
      </c>
      <c r="F99" s="18"/>
      <c r="G99" s="18"/>
      <c r="H99" s="18"/>
      <c r="I99" s="18"/>
      <c r="J99" s="18"/>
    </row>
    <row r="100" ht="24.75" customHeight="1">
      <c r="A100" s="1"/>
    </row>
    <row r="101" ht="25.5" customHeight="1"/>
    <row r="102" ht="29.25" customHeight="1"/>
    <row r="103" ht="38.25" customHeight="1"/>
    <row r="104" ht="17.25" customHeight="1"/>
    <row r="105" ht="19.5" customHeight="1"/>
  </sheetData>
  <sheetProtection/>
  <mergeCells count="137">
    <mergeCell ref="F4:J4"/>
    <mergeCell ref="E82:E83"/>
    <mergeCell ref="E84:E85"/>
    <mergeCell ref="E86:E87"/>
    <mergeCell ref="E88:E89"/>
    <mergeCell ref="E92:E93"/>
    <mergeCell ref="E43:E44"/>
    <mergeCell ref="E50:E51"/>
    <mergeCell ref="E66:E67"/>
    <mergeCell ref="E73:E74"/>
    <mergeCell ref="E75:E76"/>
    <mergeCell ref="E77:E78"/>
    <mergeCell ref="C12:E13"/>
    <mergeCell ref="E14:E15"/>
    <mergeCell ref="E18:E19"/>
    <mergeCell ref="E34:E37"/>
    <mergeCell ref="E20:E21"/>
    <mergeCell ref="E22:E23"/>
    <mergeCell ref="C75:C76"/>
    <mergeCell ref="C24:C33"/>
    <mergeCell ref="A50:A51"/>
    <mergeCell ref="B50:B51"/>
    <mergeCell ref="C50:C51"/>
    <mergeCell ref="B77:B78"/>
    <mergeCell ref="C77:C78"/>
    <mergeCell ref="A75:A76"/>
    <mergeCell ref="B75:B76"/>
    <mergeCell ref="D50:D51"/>
    <mergeCell ref="B34:B37"/>
    <mergeCell ref="B69:J69"/>
    <mergeCell ref="F34:F35"/>
    <mergeCell ref="I34:I35"/>
    <mergeCell ref="H34:H35"/>
    <mergeCell ref="J34:J35"/>
    <mergeCell ref="D24:D33"/>
    <mergeCell ref="D43:D44"/>
    <mergeCell ref="A77:A78"/>
    <mergeCell ref="D34:D37"/>
    <mergeCell ref="B57:J57"/>
    <mergeCell ref="I13:I15"/>
    <mergeCell ref="C34:C37"/>
    <mergeCell ref="B63:J63"/>
    <mergeCell ref="C22:C23"/>
    <mergeCell ref="B39:J39"/>
    <mergeCell ref="A12:A15"/>
    <mergeCell ref="B12:B15"/>
    <mergeCell ref="H13:H15"/>
    <mergeCell ref="G12:G15"/>
    <mergeCell ref="H12:J12"/>
    <mergeCell ref="D22:D23"/>
    <mergeCell ref="D20:D21"/>
    <mergeCell ref="B17:J17"/>
    <mergeCell ref="F12:F15"/>
    <mergeCell ref="B86:B87"/>
    <mergeCell ref="F1:J1"/>
    <mergeCell ref="F2:J2"/>
    <mergeCell ref="F3:J3"/>
    <mergeCell ref="F8:I8"/>
    <mergeCell ref="F6:I6"/>
    <mergeCell ref="F7:I7"/>
    <mergeCell ref="G34:G35"/>
    <mergeCell ref="D14:D15"/>
    <mergeCell ref="A9:J9"/>
    <mergeCell ref="A10:J10"/>
    <mergeCell ref="A18:A19"/>
    <mergeCell ref="F18:F19"/>
    <mergeCell ref="B18:B19"/>
    <mergeCell ref="C18:C19"/>
    <mergeCell ref="D18:D19"/>
    <mergeCell ref="G18:G19"/>
    <mergeCell ref="J13:J15"/>
    <mergeCell ref="C14:C15"/>
    <mergeCell ref="A92:A97"/>
    <mergeCell ref="B92:B97"/>
    <mergeCell ref="C92:C97"/>
    <mergeCell ref="A86:A87"/>
    <mergeCell ref="C86:C87"/>
    <mergeCell ref="B20:B21"/>
    <mergeCell ref="C20:C21"/>
    <mergeCell ref="A22:A23"/>
    <mergeCell ref="C66:C67"/>
    <mergeCell ref="B81:J81"/>
    <mergeCell ref="I25:I33"/>
    <mergeCell ref="G25:G33"/>
    <mergeCell ref="F25:F26"/>
    <mergeCell ref="H25:H33"/>
    <mergeCell ref="B24:B33"/>
    <mergeCell ref="G20:G21"/>
    <mergeCell ref="H20:H21"/>
    <mergeCell ref="I20:I21"/>
    <mergeCell ref="B22:B23"/>
    <mergeCell ref="F22:F23"/>
    <mergeCell ref="G22:G23"/>
    <mergeCell ref="F20:F21"/>
    <mergeCell ref="A20:A21"/>
    <mergeCell ref="H22:H23"/>
    <mergeCell ref="I22:I23"/>
    <mergeCell ref="H18:H19"/>
    <mergeCell ref="I18:I19"/>
    <mergeCell ref="J22:J23"/>
    <mergeCell ref="J25:J33"/>
    <mergeCell ref="J20:J21"/>
    <mergeCell ref="J18:J19"/>
    <mergeCell ref="A91:J91"/>
    <mergeCell ref="A73:A74"/>
    <mergeCell ref="A24:A33"/>
    <mergeCell ref="A84:A85"/>
    <mergeCell ref="A66:A67"/>
    <mergeCell ref="B66:B67"/>
    <mergeCell ref="A34:A37"/>
    <mergeCell ref="B84:B85"/>
    <mergeCell ref="A43:A44"/>
    <mergeCell ref="B43:B44"/>
    <mergeCell ref="C43:C44"/>
    <mergeCell ref="A82:A83"/>
    <mergeCell ref="C82:C83"/>
    <mergeCell ref="B73:B74"/>
    <mergeCell ref="C73:C74"/>
    <mergeCell ref="C84:C85"/>
    <mergeCell ref="J93:J97"/>
    <mergeCell ref="I93:I97"/>
    <mergeCell ref="D92:D97"/>
    <mergeCell ref="D82:D83"/>
    <mergeCell ref="D86:D87"/>
    <mergeCell ref="D84:D85"/>
    <mergeCell ref="D88:D89"/>
    <mergeCell ref="F93:F97"/>
    <mergeCell ref="G93:G97"/>
    <mergeCell ref="H93:H97"/>
    <mergeCell ref="D66:D67"/>
    <mergeCell ref="D75:D76"/>
    <mergeCell ref="D77:D78"/>
    <mergeCell ref="B88:B89"/>
    <mergeCell ref="C88:C89"/>
    <mergeCell ref="A88:A89"/>
    <mergeCell ref="D73:D74"/>
    <mergeCell ref="B82:B83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2015-02-05T11:11:11Z</cp:lastPrinted>
  <dcterms:created xsi:type="dcterms:W3CDTF">1996-10-08T23:32:33Z</dcterms:created>
  <dcterms:modified xsi:type="dcterms:W3CDTF">2015-02-18T08:47:00Z</dcterms:modified>
  <cp:category/>
  <cp:version/>
  <cp:contentType/>
  <cp:contentStatus/>
</cp:coreProperties>
</file>